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20" windowWidth="14805" windowHeight="8010"/>
  </bookViews>
  <sheets>
    <sheet name="Sayfa1" sheetId="1" r:id="rId1"/>
    <sheet name="Sayfa2" sheetId="2" r:id="rId2"/>
    <sheet name="Sayfa3" sheetId="3" r:id="rId3"/>
  </sheets>
  <calcPr calcId="162913"/>
</workbook>
</file>

<file path=xl/calcChain.xml><?xml version="1.0" encoding="utf-8"?>
<calcChain xmlns="http://schemas.openxmlformats.org/spreadsheetml/2006/main">
  <c r="AA37" i="1" l="1"/>
  <c r="AB36" i="1"/>
  <c r="T36" i="1"/>
  <c r="AB34" i="1"/>
  <c r="X18" i="1"/>
  <c r="W18" i="1"/>
  <c r="T34" i="1" s="1"/>
  <c r="V18" i="1"/>
  <c r="P18" i="1"/>
  <c r="L36" i="1" s="1"/>
  <c r="O18" i="1"/>
  <c r="L34" i="1" s="1"/>
  <c r="N18" i="1"/>
  <c r="M18" i="1"/>
  <c r="H18" i="1"/>
  <c r="D36" i="1" s="1"/>
  <c r="G18" i="1"/>
  <c r="D34" i="1" s="1"/>
  <c r="F18" i="1"/>
  <c r="E18" i="1"/>
  <c r="AA40" i="1" l="1"/>
  <c r="AA38" i="1"/>
</calcChain>
</file>

<file path=xl/sharedStrings.xml><?xml version="1.0" encoding="utf-8"?>
<sst xmlns="http://schemas.openxmlformats.org/spreadsheetml/2006/main" count="231" uniqueCount="106">
  <si>
    <t>KAHRAMANMARAŞ SÜTÇÜ İMAM ÜNİVERSİTESİ  TEKNİK BİLİMLER MESLEK YÜKSEKOKULU</t>
  </si>
  <si>
    <t>ELEKTRİK VE ENERJİ BÖLÜMÜ ELEKTRİK PROGRAMI MÜFREDAT LİSTESİ</t>
  </si>
  <si>
    <t>I. Yarıyıl</t>
  </si>
  <si>
    <t>II. Yarıyıl</t>
  </si>
  <si>
    <t>III. Yarıyıl</t>
  </si>
  <si>
    <t>IV. Yarıyıl</t>
  </si>
  <si>
    <t>Sıra</t>
  </si>
  <si>
    <t>Kodu</t>
  </si>
  <si>
    <t>Dersin Adı</t>
  </si>
  <si>
    <t>Statü</t>
  </si>
  <si>
    <t>Teori</t>
  </si>
  <si>
    <t>Uygulama</t>
  </si>
  <si>
    <t>Toplam</t>
  </si>
  <si>
    <t>AKTS</t>
  </si>
  <si>
    <t>Türk Dili I</t>
  </si>
  <si>
    <t>Z</t>
  </si>
  <si>
    <t>91104</t>
  </si>
  <si>
    <t>Atatürk İlk. ve İnk. Tarihi-II</t>
  </si>
  <si>
    <t>Bilgisayar Destekli Proje ı</t>
  </si>
  <si>
    <t>M</t>
  </si>
  <si>
    <t>Elektrik Enerjisi İletim ve Dağıtımı</t>
  </si>
  <si>
    <t>Atatürk İlk. ve İnk. Tarihi-I</t>
  </si>
  <si>
    <t>91102</t>
  </si>
  <si>
    <t>Türk Dili-II</t>
  </si>
  <si>
    <t>Asenkron ve Senkron Makineler</t>
  </si>
  <si>
    <t>Programlanabilir Denetleyiciler</t>
  </si>
  <si>
    <t>91125</t>
  </si>
  <si>
    <t>Yabancı Dil I</t>
  </si>
  <si>
    <t>91126</t>
  </si>
  <si>
    <t>Yabancı Dil II</t>
  </si>
  <si>
    <t>Güç Elektroniği I</t>
  </si>
  <si>
    <t>Sarım Tekniği</t>
  </si>
  <si>
    <t>92119</t>
  </si>
  <si>
    <t>Genel Matematik</t>
  </si>
  <si>
    <t>Mesleki Matematik</t>
  </si>
  <si>
    <t>Sayısal Elektronik</t>
  </si>
  <si>
    <t>Elektromekanik Kumanda Sistemleri</t>
  </si>
  <si>
    <t>Doğru Akım Devreleri</t>
  </si>
  <si>
    <t>Alternatif Akım Devreleri</t>
  </si>
  <si>
    <t>Sözleşme Keşif Planlama</t>
  </si>
  <si>
    <t xml:space="preserve">İşletme Yönetimi </t>
  </si>
  <si>
    <t>Ölçme Tekniği</t>
  </si>
  <si>
    <t>Temel Elektronik</t>
  </si>
  <si>
    <t>Seçmeli Ders-4 *</t>
  </si>
  <si>
    <t>S</t>
  </si>
  <si>
    <t>Seçmeli Ders-8 *</t>
  </si>
  <si>
    <t>Elektrik Tesisatı</t>
  </si>
  <si>
    <t>Trafo ve Doğru Akım Makineleri</t>
  </si>
  <si>
    <t>Seçmeli Ders-5 **</t>
  </si>
  <si>
    <t>Seçmeli Ders-9 *</t>
  </si>
  <si>
    <t>Bilgisayar Destekli Tasarım</t>
  </si>
  <si>
    <t>Seçmeli Ders-2</t>
  </si>
  <si>
    <t>Seçmeli Ders-6 ***</t>
  </si>
  <si>
    <t>Seçmeli Ders-10 *</t>
  </si>
  <si>
    <t>Seçmeli Ders-1</t>
  </si>
  <si>
    <t>Seçmeli Ders-3</t>
  </si>
  <si>
    <t>Seçmeli Ders-7 ***</t>
  </si>
  <si>
    <t>Seçmeli Ders-11 *</t>
  </si>
  <si>
    <t>Seçmeli Ders-12 *</t>
  </si>
  <si>
    <t>Endüstriye Dayali Eğitim (Ede)(*)</t>
  </si>
  <si>
    <t>TOPLAM</t>
  </si>
  <si>
    <t>SEÇMELİ DERSLER HAVUZU I</t>
  </si>
  <si>
    <t>SEÇMELİ DERSLER HAVUZU II</t>
  </si>
  <si>
    <t>SEÇMELİ DERSLER HAVUZU III</t>
  </si>
  <si>
    <t>SEÇMELİ DERSLER HAVUZU IV</t>
  </si>
  <si>
    <t>İletişim</t>
  </si>
  <si>
    <t>Özel Elektrik Tesisatı</t>
  </si>
  <si>
    <t>Sensörler ve Transdüserler</t>
  </si>
  <si>
    <t>Araştırma Yöntem ve Teknikleri</t>
  </si>
  <si>
    <t>Meslek Etiği</t>
  </si>
  <si>
    <t>Elektronik Devre Tasarımı</t>
  </si>
  <si>
    <t>Kalite Güvence Sistemleri</t>
  </si>
  <si>
    <t>Özel Tasarımlı Motorlar</t>
  </si>
  <si>
    <t>Çevre Koruma</t>
  </si>
  <si>
    <t>Mesleki Teknik Yöntemler</t>
  </si>
  <si>
    <t>Soğutma Tekniği</t>
  </si>
  <si>
    <t>Sistem Analizi ve Tasarımı</t>
  </si>
  <si>
    <t xml:space="preserve">İlk Yardım </t>
  </si>
  <si>
    <t>Pano Tasarımı ve İmalatı</t>
  </si>
  <si>
    <t>Arıza Analizi</t>
  </si>
  <si>
    <t>İş Sağlığı ve Güvenliği</t>
  </si>
  <si>
    <t xml:space="preserve">Bilgi ve İletişim Teknolojisi </t>
  </si>
  <si>
    <t>Endüstriyel Uygulamalar</t>
  </si>
  <si>
    <t>Ofis Yazılımları</t>
  </si>
  <si>
    <t>Scada Sistemleri</t>
  </si>
  <si>
    <t>Mesleki Teknik Yöntemler II</t>
  </si>
  <si>
    <t>Güç Elektroniği II</t>
  </si>
  <si>
    <t>Bilgisayar Destekli Proje II</t>
  </si>
  <si>
    <t>Elektrik Enerji Santrallleri</t>
  </si>
  <si>
    <t>Hidrolik Pnomatik</t>
  </si>
  <si>
    <t>Elektronik Güvenlik Sistemleri</t>
  </si>
  <si>
    <t>Ev Cihazları</t>
  </si>
  <si>
    <t>Ders Adedi</t>
  </si>
  <si>
    <t>Toplam ders saati</t>
  </si>
  <si>
    <t>Toplam Seçmeli ders saati</t>
  </si>
  <si>
    <t>Toplam akts</t>
  </si>
  <si>
    <t>TEKNİK BİLİMLER MESLEK YÜKSEKOKULU</t>
  </si>
  <si>
    <t xml:space="preserve"> MEZUNİYET İÇİN GEREKLİ TOPLAMLAR</t>
  </si>
  <si>
    <t>TOPLAM DERS ADEDİ</t>
  </si>
  <si>
    <t>TOPLAM DERS SAATİ</t>
  </si>
  <si>
    <t>TOPLAM SEÇMELİ DERS SAATİ</t>
  </si>
  <si>
    <t>TOPLAM AKTS</t>
  </si>
  <si>
    <t>UYGULAMA TARİHİ (2024 - 2025)</t>
  </si>
  <si>
    <t>Dr.Öğr.Üyesi Murat ÇATALKAYA</t>
  </si>
  <si>
    <t>Elektrik Ve Enerji Bölümü</t>
  </si>
  <si>
    <t>Bölüm Başkanı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</si>
</sst>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0&quot;General"/>
  </numFmts>
  <fonts count="7" x14ac:knownFonts="1">
    <font>
      <sz val="11"/>
      <color theme="1"/>
      <name val="Calibri"/>
      <family val="2"/>
      <charset val="16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b/>
      <sz val="12"/>
      <color indexed="8"/>
      <name val="Arial"/>
      <family val="2"/>
      <charset val="162"/>
    </font>
    <font>
      <sz val="12"/>
      <color indexed="8"/>
      <name val="Arial"/>
      <family val="2"/>
      <charset val="162"/>
    </font>
    <font>
      <sz val="12"/>
      <name val="Arial"/>
      <family val="2"/>
      <charset val="162"/>
    </font>
    <font>
      <sz val="16"/>
      <name val="Arial Black"/>
      <family val="2"/>
      <charset val="162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92D050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thin">
        <color indexed="44"/>
      </right>
      <top/>
      <bottom style="thin">
        <color indexed="44"/>
      </bottom>
      <diagonal/>
    </border>
    <border>
      <left style="thin">
        <color indexed="44"/>
      </left>
      <right style="medium">
        <color indexed="64"/>
      </right>
      <top/>
      <bottom style="thin">
        <color indexed="4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3" tint="0.59996337778862885"/>
      </right>
      <top/>
      <bottom style="thin">
        <color theme="3" tint="0.59996337778862885"/>
      </bottom>
      <diagonal/>
    </border>
    <border>
      <left/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44"/>
      </bottom>
      <diagonal/>
    </border>
    <border>
      <left style="thin">
        <color indexed="44"/>
      </left>
      <right style="medium">
        <color indexed="64"/>
      </right>
      <top style="thin">
        <color indexed="44"/>
      </top>
      <bottom style="thin">
        <color indexed="4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thin">
        <color indexed="64"/>
      </bottom>
      <diagonal/>
    </border>
    <border>
      <left/>
      <right style="thin">
        <color theme="3" tint="0.59996337778862885"/>
      </right>
      <top/>
      <bottom style="thin">
        <color indexed="64"/>
      </bottom>
      <diagonal/>
    </border>
    <border>
      <left style="thin">
        <color indexed="44"/>
      </left>
      <right style="medium">
        <color indexed="64"/>
      </right>
      <top style="thin">
        <color indexed="44"/>
      </top>
      <bottom style="thin">
        <color indexed="64"/>
      </bottom>
      <diagonal/>
    </border>
    <border>
      <left/>
      <right style="thin">
        <color theme="3" tint="0.59996337778862885"/>
      </right>
      <top/>
      <bottom/>
      <diagonal/>
    </border>
    <border>
      <left style="thin">
        <color indexed="44"/>
      </left>
      <right style="thin">
        <color indexed="44"/>
      </right>
      <top/>
      <bottom style="medium">
        <color indexed="64"/>
      </bottom>
      <diagonal/>
    </border>
    <border>
      <left style="thin">
        <color indexed="4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44"/>
      </right>
      <top style="thin">
        <color indexed="44"/>
      </top>
      <bottom style="medium">
        <color indexed="64"/>
      </bottom>
      <diagonal/>
    </border>
    <border>
      <left style="thin">
        <color indexed="44"/>
      </left>
      <right style="thin">
        <color indexed="44"/>
      </right>
      <top style="thin">
        <color indexed="44"/>
      </top>
      <bottom style="medium">
        <color indexed="64"/>
      </bottom>
      <diagonal/>
    </border>
    <border>
      <left style="thin">
        <color indexed="44"/>
      </left>
      <right style="medium">
        <color indexed="64"/>
      </right>
      <top style="thin">
        <color indexed="4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44"/>
      </right>
      <top style="thin">
        <color indexed="4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87">
    <xf numFmtId="0" fontId="0" fillId="0" borderId="0" xfId="0"/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2" borderId="4" xfId="0" applyFont="1" applyFill="1" applyBorder="1" applyAlignment="1">
      <alignment horizontal="center" vertical="center" textRotation="90"/>
    </xf>
    <xf numFmtId="0" fontId="4" fillId="0" borderId="5" xfId="0" applyFont="1" applyBorder="1" applyAlignment="1">
      <alignment vertical="center"/>
    </xf>
    <xf numFmtId="0" fontId="4" fillId="0" borderId="5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textRotation="90"/>
    </xf>
    <xf numFmtId="0" fontId="4" fillId="0" borderId="6" xfId="0" applyFont="1" applyBorder="1" applyAlignment="1">
      <alignment horizontal="center" textRotation="90"/>
    </xf>
    <xf numFmtId="0" fontId="4" fillId="2" borderId="4" xfId="0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vertical="center"/>
    </xf>
    <xf numFmtId="0" fontId="4" fillId="0" borderId="8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164" fontId="1" fillId="0" borderId="11" xfId="0" applyNumberFormat="1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vertical="center"/>
    </xf>
    <xf numFmtId="0" fontId="4" fillId="0" borderId="12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textRotation="90"/>
    </xf>
    <xf numFmtId="0" fontId="1" fillId="0" borderId="6" xfId="0" applyFont="1" applyBorder="1" applyAlignment="1">
      <alignment horizontal="center" textRotation="90"/>
    </xf>
    <xf numFmtId="164" fontId="1" fillId="4" borderId="11" xfId="0" applyNumberFormat="1" applyFont="1" applyFill="1" applyBorder="1" applyAlignment="1">
      <alignment horizontal="center" vertical="center"/>
    </xf>
    <xf numFmtId="0" fontId="4" fillId="4" borderId="13" xfId="0" applyFont="1" applyFill="1" applyBorder="1" applyAlignment="1">
      <alignment vertical="center"/>
    </xf>
    <xf numFmtId="0" fontId="4" fillId="4" borderId="13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horizontal="center" vertical="center"/>
    </xf>
    <xf numFmtId="0" fontId="0" fillId="0" borderId="20" xfId="0" applyBorder="1" applyAlignment="1">
      <alignment vertical="center"/>
    </xf>
    <xf numFmtId="0" fontId="4" fillId="0" borderId="21" xfId="0" applyFont="1" applyBorder="1" applyAlignment="1">
      <alignment vertical="center"/>
    </xf>
    <xf numFmtId="164" fontId="1" fillId="0" borderId="22" xfId="0" applyNumberFormat="1" applyFont="1" applyBorder="1" applyAlignment="1">
      <alignment horizontal="center" vertical="center"/>
    </xf>
    <xf numFmtId="0" fontId="4" fillId="0" borderId="21" xfId="0" applyFont="1" applyBorder="1" applyAlignment="1">
      <alignment horizontal="center" vertical="center"/>
    </xf>
    <xf numFmtId="0" fontId="4" fillId="0" borderId="23" xfId="0" applyFont="1" applyBorder="1" applyAlignment="1">
      <alignment horizontal="center" vertical="center"/>
    </xf>
    <xf numFmtId="164" fontId="1" fillId="5" borderId="24" xfId="0" applyNumberFormat="1" applyFont="1" applyFill="1" applyBorder="1" applyAlignment="1">
      <alignment horizontal="center" vertical="center"/>
    </xf>
    <xf numFmtId="0" fontId="1" fillId="5" borderId="25" xfId="0" applyFont="1" applyFill="1" applyBorder="1" applyAlignment="1">
      <alignment vertical="center"/>
    </xf>
    <xf numFmtId="0" fontId="1" fillId="5" borderId="25" xfId="0" applyFont="1" applyFill="1" applyBorder="1" applyAlignment="1">
      <alignment horizontal="center" vertical="center"/>
    </xf>
    <xf numFmtId="0" fontId="1" fillId="5" borderId="26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center" vertical="center"/>
    </xf>
    <xf numFmtId="0" fontId="4" fillId="0" borderId="28" xfId="0" applyFont="1" applyBorder="1" applyAlignment="1">
      <alignment horizontal="center" vertical="center"/>
    </xf>
    <xf numFmtId="0" fontId="4" fillId="0" borderId="29" xfId="0" applyFont="1" applyBorder="1" applyAlignment="1">
      <alignment vertical="center"/>
    </xf>
    <xf numFmtId="0" fontId="4" fillId="0" borderId="29" xfId="0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2" borderId="31" xfId="0" applyFont="1" applyFill="1" applyBorder="1" applyAlignment="1">
      <alignment horizontal="center" vertical="center"/>
    </xf>
    <xf numFmtId="164" fontId="1" fillId="0" borderId="32" xfId="0" applyNumberFormat="1" applyFont="1" applyBorder="1" applyAlignment="1">
      <alignment horizontal="center" vertical="center"/>
    </xf>
    <xf numFmtId="0" fontId="4" fillId="0" borderId="33" xfId="0" applyFont="1" applyBorder="1" applyAlignment="1">
      <alignment vertical="center"/>
    </xf>
    <xf numFmtId="164" fontId="1" fillId="6" borderId="11" xfId="0" applyNumberFormat="1" applyFont="1" applyFill="1" applyBorder="1" applyAlignment="1">
      <alignment horizontal="center" vertical="center"/>
    </xf>
    <xf numFmtId="0" fontId="4" fillId="6" borderId="13" xfId="0" applyFont="1" applyFill="1" applyBorder="1" applyAlignment="1">
      <alignment vertical="center"/>
    </xf>
    <xf numFmtId="0" fontId="4" fillId="6" borderId="13" xfId="0" applyFont="1" applyFill="1" applyBorder="1" applyAlignment="1">
      <alignment horizontal="center" vertical="center"/>
    </xf>
    <xf numFmtId="0" fontId="4" fillId="6" borderId="14" xfId="0" applyFont="1" applyFill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37" xfId="0" applyFont="1" applyBorder="1" applyAlignment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1" fillId="3" borderId="17" xfId="0" applyFont="1" applyFill="1" applyBorder="1" applyAlignment="1">
      <alignment horizontal="center" vertical="center"/>
    </xf>
    <xf numFmtId="0" fontId="1" fillId="3" borderId="18" xfId="0" applyFont="1" applyFill="1" applyBorder="1" applyAlignment="1">
      <alignment horizontal="center" vertical="center"/>
    </xf>
    <xf numFmtId="0" fontId="4" fillId="0" borderId="19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37" xfId="0" applyFont="1" applyBorder="1" applyAlignment="1">
      <alignment horizontal="center" vertical="center"/>
    </xf>
    <xf numFmtId="0" fontId="4" fillId="2" borderId="34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 wrapText="1"/>
    </xf>
    <xf numFmtId="0" fontId="4" fillId="0" borderId="39" xfId="0" applyFont="1" applyBorder="1" applyAlignment="1">
      <alignment horizontal="center" vertical="center" wrapText="1"/>
    </xf>
    <xf numFmtId="0" fontId="4" fillId="0" borderId="40" xfId="0" applyFont="1" applyBorder="1" applyAlignment="1">
      <alignment horizontal="center" vertical="center" wrapText="1"/>
    </xf>
    <xf numFmtId="0" fontId="4" fillId="0" borderId="4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right" vertical="center"/>
    </xf>
    <xf numFmtId="0" fontId="6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30480</xdr:colOff>
      <xdr:row>0</xdr:row>
      <xdr:rowOff>45720</xdr:rowOff>
    </xdr:from>
    <xdr:to>
      <xdr:col>31</xdr:col>
      <xdr:colOff>36195</xdr:colOff>
      <xdr:row>2</xdr:row>
      <xdr:rowOff>106680</xdr:rowOff>
    </xdr:to>
    <xdr:pic>
      <xdr:nvPicPr>
        <xdr:cNvPr id="2" name="il_fi" descr="http://www.kahramanmarasdogaegitimi.com/www/logo_ksu.png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 b="25870"/>
        <a:stretch>
          <a:fillRect/>
        </a:stretch>
      </xdr:blipFill>
      <xdr:spPr bwMode="auto">
        <a:xfrm>
          <a:off x="15175230" y="45720"/>
          <a:ext cx="405765" cy="46101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45"/>
  <sheetViews>
    <sheetView tabSelected="1" workbookViewId="0">
      <selection activeCell="AI43" sqref="AI43"/>
    </sheetView>
  </sheetViews>
  <sheetFormatPr defaultRowHeight="15" x14ac:dyDescent="0.25"/>
  <cols>
    <col min="1" max="1" width="6.7109375" customWidth="1"/>
    <col min="3" max="3" width="31.42578125" customWidth="1"/>
    <col min="4" max="4" width="4.85546875" customWidth="1"/>
    <col min="5" max="5" width="6" customWidth="1"/>
    <col min="6" max="7" width="5.5703125" customWidth="1"/>
    <col min="8" max="8" width="5.85546875" customWidth="1"/>
    <col min="9" max="9" width="7.140625" customWidth="1"/>
    <col min="11" max="11" width="37.140625" customWidth="1"/>
    <col min="12" max="12" width="4.42578125" customWidth="1"/>
    <col min="13" max="13" width="6.42578125" customWidth="1"/>
    <col min="14" max="14" width="6.5703125" customWidth="1"/>
    <col min="15" max="15" width="6" customWidth="1"/>
    <col min="16" max="17" width="6.140625" customWidth="1"/>
    <col min="19" max="19" width="38.140625" customWidth="1"/>
    <col min="20" max="20" width="6.140625" customWidth="1"/>
    <col min="21" max="21" width="5.5703125" customWidth="1"/>
    <col min="22" max="22" width="6" customWidth="1"/>
    <col min="23" max="23" width="6.28515625" customWidth="1"/>
    <col min="24" max="24" width="5.5703125" customWidth="1"/>
    <col min="25" max="25" width="6" customWidth="1"/>
    <col min="27" max="27" width="36.28515625" customWidth="1"/>
    <col min="28" max="28" width="5.140625" customWidth="1"/>
    <col min="29" max="29" width="5" customWidth="1"/>
    <col min="30" max="30" width="5.85546875" customWidth="1"/>
    <col min="31" max="31" width="5.7109375" customWidth="1"/>
    <col min="32" max="32" width="6.5703125" customWidth="1"/>
  </cols>
  <sheetData>
    <row r="1" spans="1:32" x14ac:dyDescent="0.25">
      <c r="A1" s="60" t="s">
        <v>0</v>
      </c>
      <c r="B1" s="60"/>
      <c r="C1" s="60"/>
      <c r="D1" s="60"/>
      <c r="E1" s="60"/>
      <c r="F1" s="60"/>
      <c r="G1" s="60"/>
      <c r="H1" s="60"/>
      <c r="I1" s="60"/>
      <c r="J1" s="60"/>
      <c r="K1" s="60"/>
      <c r="L1" s="60"/>
      <c r="M1" s="60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0"/>
      <c r="AF1" s="60"/>
    </row>
    <row r="2" spans="1:32" ht="15.75" x14ac:dyDescent="0.25">
      <c r="A2" s="61" t="s">
        <v>1</v>
      </c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  <c r="AC2" s="61"/>
      <c r="AD2" s="61"/>
      <c r="AE2" s="61"/>
      <c r="AF2" s="61"/>
    </row>
    <row r="3" spans="1:32" x14ac:dyDescent="0.25">
      <c r="A3" s="60" t="s">
        <v>102</v>
      </c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0"/>
      <c r="T3" s="60"/>
      <c r="U3" s="60"/>
      <c r="V3" s="60"/>
      <c r="W3" s="60"/>
      <c r="X3" s="60"/>
      <c r="Y3" s="60"/>
      <c r="Z3" s="60"/>
      <c r="AA3" s="60"/>
      <c r="AB3" s="60"/>
      <c r="AC3" s="60"/>
      <c r="AD3" s="60"/>
      <c r="AE3" s="60"/>
      <c r="AF3" s="60"/>
    </row>
    <row r="4" spans="1:32" ht="16.5" thickBot="1" x14ac:dyDescent="0.3">
      <c r="A4" s="1"/>
      <c r="B4" s="2"/>
      <c r="C4" s="2"/>
      <c r="D4" s="2"/>
      <c r="E4" s="2"/>
      <c r="F4" s="2"/>
      <c r="G4" s="2"/>
      <c r="H4" s="2"/>
      <c r="I4" s="1"/>
      <c r="J4" s="2"/>
      <c r="K4" s="2"/>
      <c r="L4" s="2"/>
      <c r="M4" s="2"/>
      <c r="N4" s="2"/>
      <c r="O4" s="2"/>
      <c r="P4" s="2"/>
      <c r="Q4" s="1"/>
      <c r="R4" s="2"/>
      <c r="S4" s="2"/>
      <c r="T4" s="2"/>
      <c r="U4" s="2"/>
      <c r="V4" s="2"/>
      <c r="W4" s="2"/>
      <c r="X4" s="2"/>
      <c r="Y4" s="1"/>
      <c r="Z4" s="2"/>
      <c r="AA4" s="2"/>
      <c r="AB4" s="2"/>
      <c r="AC4" s="2"/>
      <c r="AD4" s="2"/>
      <c r="AE4" s="2"/>
      <c r="AF4" s="2"/>
    </row>
    <row r="5" spans="1:32" ht="15.75" x14ac:dyDescent="0.25">
      <c r="A5" s="62" t="s">
        <v>2</v>
      </c>
      <c r="B5" s="63"/>
      <c r="C5" s="63"/>
      <c r="D5" s="63"/>
      <c r="E5" s="63"/>
      <c r="F5" s="63"/>
      <c r="G5" s="63"/>
      <c r="H5" s="64"/>
      <c r="I5" s="62" t="s">
        <v>3</v>
      </c>
      <c r="J5" s="63"/>
      <c r="K5" s="63"/>
      <c r="L5" s="63"/>
      <c r="M5" s="63"/>
      <c r="N5" s="63"/>
      <c r="O5" s="63"/>
      <c r="P5" s="64"/>
      <c r="Q5" s="62" t="s">
        <v>4</v>
      </c>
      <c r="R5" s="63"/>
      <c r="S5" s="63"/>
      <c r="T5" s="63"/>
      <c r="U5" s="63"/>
      <c r="V5" s="63"/>
      <c r="W5" s="63"/>
      <c r="X5" s="64"/>
      <c r="Y5" s="62" t="s">
        <v>5</v>
      </c>
      <c r="Z5" s="63"/>
      <c r="AA5" s="63"/>
      <c r="AB5" s="63"/>
      <c r="AC5" s="63"/>
      <c r="AD5" s="63"/>
      <c r="AE5" s="63"/>
      <c r="AF5" s="64"/>
    </row>
    <row r="6" spans="1:32" ht="58.5" x14ac:dyDescent="0.25">
      <c r="A6" s="3" t="s">
        <v>6</v>
      </c>
      <c r="B6" s="4" t="s">
        <v>7</v>
      </c>
      <c r="C6" s="5" t="s">
        <v>8</v>
      </c>
      <c r="D6" s="6" t="s">
        <v>9</v>
      </c>
      <c r="E6" s="6" t="s">
        <v>10</v>
      </c>
      <c r="F6" s="6" t="s">
        <v>11</v>
      </c>
      <c r="G6" s="6" t="s">
        <v>12</v>
      </c>
      <c r="H6" s="7" t="s">
        <v>13</v>
      </c>
      <c r="I6" s="3" t="s">
        <v>6</v>
      </c>
      <c r="J6" s="4" t="s">
        <v>7</v>
      </c>
      <c r="K6" s="5" t="s">
        <v>8</v>
      </c>
      <c r="L6" s="6" t="s">
        <v>9</v>
      </c>
      <c r="M6" s="6" t="s">
        <v>10</v>
      </c>
      <c r="N6" s="6" t="s">
        <v>11</v>
      </c>
      <c r="O6" s="6" t="s">
        <v>12</v>
      </c>
      <c r="P6" s="7" t="s">
        <v>13</v>
      </c>
      <c r="Q6" s="3" t="s">
        <v>6</v>
      </c>
      <c r="R6" s="4" t="s">
        <v>7</v>
      </c>
      <c r="S6" s="5" t="s">
        <v>8</v>
      </c>
      <c r="T6" s="6" t="s">
        <v>9</v>
      </c>
      <c r="U6" s="6" t="s">
        <v>10</v>
      </c>
      <c r="V6" s="6" t="s">
        <v>11</v>
      </c>
      <c r="W6" s="6" t="s">
        <v>12</v>
      </c>
      <c r="X6" s="7" t="s">
        <v>13</v>
      </c>
      <c r="Y6" s="3" t="s">
        <v>6</v>
      </c>
      <c r="Z6" s="4" t="s">
        <v>7</v>
      </c>
      <c r="AA6" s="5" t="s">
        <v>8</v>
      </c>
      <c r="AB6" s="6" t="s">
        <v>9</v>
      </c>
      <c r="AC6" s="6" t="s">
        <v>10</v>
      </c>
      <c r="AD6" s="6" t="s">
        <v>11</v>
      </c>
      <c r="AE6" s="6" t="s">
        <v>12</v>
      </c>
      <c r="AF6" s="7" t="s">
        <v>13</v>
      </c>
    </row>
    <row r="7" spans="1:32" x14ac:dyDescent="0.25">
      <c r="A7" s="8">
        <v>1</v>
      </c>
      <c r="B7" s="9">
        <v>91101</v>
      </c>
      <c r="C7" s="10" t="s">
        <v>14</v>
      </c>
      <c r="D7" s="10" t="s">
        <v>15</v>
      </c>
      <c r="E7" s="11">
        <v>2</v>
      </c>
      <c r="F7" s="11">
        <v>0</v>
      </c>
      <c r="G7" s="11">
        <v>2</v>
      </c>
      <c r="H7" s="12">
        <v>2</v>
      </c>
      <c r="I7" s="13">
        <v>1</v>
      </c>
      <c r="J7" s="9" t="s">
        <v>16</v>
      </c>
      <c r="K7" s="10" t="s">
        <v>17</v>
      </c>
      <c r="L7" s="10" t="s">
        <v>15</v>
      </c>
      <c r="M7" s="11">
        <v>2</v>
      </c>
      <c r="N7" s="11">
        <v>0</v>
      </c>
      <c r="O7" s="11">
        <v>2</v>
      </c>
      <c r="P7" s="12">
        <v>2</v>
      </c>
      <c r="Q7" s="13">
        <v>1</v>
      </c>
      <c r="R7" s="14">
        <v>1247</v>
      </c>
      <c r="S7" s="10" t="s">
        <v>18</v>
      </c>
      <c r="T7" s="10" t="s">
        <v>19</v>
      </c>
      <c r="U7" s="11">
        <v>2</v>
      </c>
      <c r="V7" s="11">
        <v>1</v>
      </c>
      <c r="W7" s="11">
        <v>3</v>
      </c>
      <c r="X7" s="12">
        <v>4</v>
      </c>
      <c r="Y7" s="13">
        <v>1</v>
      </c>
      <c r="Z7" s="14">
        <v>1240</v>
      </c>
      <c r="AA7" s="10" t="s">
        <v>20</v>
      </c>
      <c r="AB7" s="10" t="s">
        <v>19</v>
      </c>
      <c r="AC7" s="11">
        <v>2</v>
      </c>
      <c r="AD7" s="11">
        <v>0</v>
      </c>
      <c r="AE7" s="11">
        <v>2</v>
      </c>
      <c r="AF7" s="12">
        <v>2</v>
      </c>
    </row>
    <row r="8" spans="1:32" x14ac:dyDescent="0.25">
      <c r="A8" s="8">
        <v>2</v>
      </c>
      <c r="B8" s="15">
        <v>91103</v>
      </c>
      <c r="C8" s="16" t="s">
        <v>21</v>
      </c>
      <c r="D8" s="16" t="s">
        <v>15</v>
      </c>
      <c r="E8" s="17">
        <v>2</v>
      </c>
      <c r="F8" s="17">
        <v>0</v>
      </c>
      <c r="G8" s="17">
        <v>2</v>
      </c>
      <c r="H8" s="18">
        <v>2</v>
      </c>
      <c r="I8" s="8">
        <v>2</v>
      </c>
      <c r="J8" s="15" t="s">
        <v>22</v>
      </c>
      <c r="K8" s="16" t="s">
        <v>23</v>
      </c>
      <c r="L8" s="16" t="s">
        <v>15</v>
      </c>
      <c r="M8" s="17">
        <v>2</v>
      </c>
      <c r="N8" s="17">
        <v>0</v>
      </c>
      <c r="O8" s="17">
        <v>2</v>
      </c>
      <c r="P8" s="18">
        <v>2</v>
      </c>
      <c r="Q8" s="8">
        <v>2</v>
      </c>
      <c r="R8" s="14">
        <v>1249</v>
      </c>
      <c r="S8" s="16" t="s">
        <v>24</v>
      </c>
      <c r="T8" s="16" t="s">
        <v>19</v>
      </c>
      <c r="U8" s="17">
        <v>3</v>
      </c>
      <c r="V8" s="17">
        <v>1</v>
      </c>
      <c r="W8" s="17">
        <v>4</v>
      </c>
      <c r="X8" s="18">
        <v>5</v>
      </c>
      <c r="Y8" s="8">
        <v>2</v>
      </c>
      <c r="Z8" s="14">
        <v>1244</v>
      </c>
      <c r="AA8" s="16" t="s">
        <v>25</v>
      </c>
      <c r="AB8" s="16" t="s">
        <v>19</v>
      </c>
      <c r="AC8" s="17">
        <v>2</v>
      </c>
      <c r="AD8" s="17">
        <v>1</v>
      </c>
      <c r="AE8" s="17">
        <v>3</v>
      </c>
      <c r="AF8" s="18">
        <v>4</v>
      </c>
    </row>
    <row r="9" spans="1:32" x14ac:dyDescent="0.25">
      <c r="A9" s="8">
        <v>3</v>
      </c>
      <c r="B9" s="15" t="s">
        <v>26</v>
      </c>
      <c r="C9" s="16" t="s">
        <v>27</v>
      </c>
      <c r="D9" s="16" t="s">
        <v>15</v>
      </c>
      <c r="E9" s="17">
        <v>1</v>
      </c>
      <c r="F9" s="17">
        <v>1</v>
      </c>
      <c r="G9" s="17">
        <v>2</v>
      </c>
      <c r="H9" s="18">
        <v>2</v>
      </c>
      <c r="I9" s="8">
        <v>3</v>
      </c>
      <c r="J9" s="15" t="s">
        <v>28</v>
      </c>
      <c r="K9" s="16" t="s">
        <v>29</v>
      </c>
      <c r="L9" s="16" t="s">
        <v>15</v>
      </c>
      <c r="M9" s="17">
        <v>2</v>
      </c>
      <c r="N9" s="17">
        <v>0</v>
      </c>
      <c r="O9" s="17">
        <v>2</v>
      </c>
      <c r="P9" s="18">
        <v>2</v>
      </c>
      <c r="Q9" s="8">
        <v>3</v>
      </c>
      <c r="R9" s="14">
        <v>1227</v>
      </c>
      <c r="S9" s="16" t="s">
        <v>30</v>
      </c>
      <c r="T9" s="16" t="s">
        <v>19</v>
      </c>
      <c r="U9" s="17">
        <v>2</v>
      </c>
      <c r="V9" s="17">
        <v>1</v>
      </c>
      <c r="W9" s="17">
        <v>3</v>
      </c>
      <c r="X9" s="18">
        <v>4</v>
      </c>
      <c r="Y9" s="8">
        <v>3</v>
      </c>
      <c r="Z9" s="14">
        <v>1246</v>
      </c>
      <c r="AA9" s="16" t="s">
        <v>31</v>
      </c>
      <c r="AB9" s="16" t="s">
        <v>19</v>
      </c>
      <c r="AC9" s="17">
        <v>3</v>
      </c>
      <c r="AD9" s="17">
        <v>1</v>
      </c>
      <c r="AE9" s="17">
        <v>4</v>
      </c>
      <c r="AF9" s="18">
        <v>4</v>
      </c>
    </row>
    <row r="10" spans="1:32" x14ac:dyDescent="0.25">
      <c r="A10" s="8">
        <v>4</v>
      </c>
      <c r="B10" s="15" t="s">
        <v>32</v>
      </c>
      <c r="C10" s="16" t="s">
        <v>33</v>
      </c>
      <c r="D10" s="16" t="s">
        <v>15</v>
      </c>
      <c r="E10" s="17">
        <v>2</v>
      </c>
      <c r="F10" s="17">
        <v>1</v>
      </c>
      <c r="G10" s="17">
        <v>3</v>
      </c>
      <c r="H10" s="18">
        <v>4</v>
      </c>
      <c r="I10" s="8">
        <v>4</v>
      </c>
      <c r="J10" s="14">
        <v>1112</v>
      </c>
      <c r="K10" s="16" t="s">
        <v>34</v>
      </c>
      <c r="L10" s="16" t="s">
        <v>15</v>
      </c>
      <c r="M10" s="17">
        <v>2</v>
      </c>
      <c r="N10" s="17">
        <v>0</v>
      </c>
      <c r="O10" s="17">
        <v>2</v>
      </c>
      <c r="P10" s="18">
        <v>2</v>
      </c>
      <c r="Q10" s="8">
        <v>4</v>
      </c>
      <c r="R10" s="14">
        <v>1229</v>
      </c>
      <c r="S10" s="16" t="s">
        <v>35</v>
      </c>
      <c r="T10" s="16" t="s">
        <v>19</v>
      </c>
      <c r="U10" s="17">
        <v>2</v>
      </c>
      <c r="V10" s="17">
        <v>1</v>
      </c>
      <c r="W10" s="17">
        <v>3</v>
      </c>
      <c r="X10" s="18">
        <v>4</v>
      </c>
      <c r="Y10" s="8">
        <v>4</v>
      </c>
      <c r="Z10" s="14">
        <v>1248</v>
      </c>
      <c r="AA10" s="16" t="s">
        <v>36</v>
      </c>
      <c r="AB10" s="16" t="s">
        <v>19</v>
      </c>
      <c r="AC10" s="17">
        <v>3</v>
      </c>
      <c r="AD10" s="17">
        <v>1</v>
      </c>
      <c r="AE10" s="17">
        <v>4</v>
      </c>
      <c r="AF10" s="18">
        <v>5</v>
      </c>
    </row>
    <row r="11" spans="1:32" x14ac:dyDescent="0.25">
      <c r="A11" s="8">
        <v>5</v>
      </c>
      <c r="B11" s="14">
        <v>1105</v>
      </c>
      <c r="C11" s="16" t="s">
        <v>37</v>
      </c>
      <c r="D11" s="16" t="s">
        <v>15</v>
      </c>
      <c r="E11" s="17">
        <v>3</v>
      </c>
      <c r="F11" s="17">
        <v>1</v>
      </c>
      <c r="G11" s="17">
        <v>4</v>
      </c>
      <c r="H11" s="18">
        <v>5</v>
      </c>
      <c r="I11" s="8">
        <v>5</v>
      </c>
      <c r="J11" s="14">
        <v>1130</v>
      </c>
      <c r="K11" s="16" t="s">
        <v>38</v>
      </c>
      <c r="L11" s="16" t="s">
        <v>19</v>
      </c>
      <c r="M11" s="17">
        <v>3</v>
      </c>
      <c r="N11" s="17">
        <v>1</v>
      </c>
      <c r="O11" s="17">
        <v>4</v>
      </c>
      <c r="P11" s="18">
        <v>4</v>
      </c>
      <c r="Q11" s="8">
        <v>5</v>
      </c>
      <c r="R11" s="14">
        <v>1233</v>
      </c>
      <c r="S11" s="16" t="s">
        <v>39</v>
      </c>
      <c r="T11" s="16" t="s">
        <v>19</v>
      </c>
      <c r="U11" s="17">
        <v>2</v>
      </c>
      <c r="V11" s="17">
        <v>0</v>
      </c>
      <c r="W11" s="17">
        <v>2</v>
      </c>
      <c r="X11" s="18">
        <v>3</v>
      </c>
      <c r="Y11" s="8">
        <v>5</v>
      </c>
      <c r="Z11" s="14">
        <v>1254</v>
      </c>
      <c r="AA11" s="16" t="s">
        <v>40</v>
      </c>
      <c r="AB11" s="16" t="s">
        <v>19</v>
      </c>
      <c r="AC11" s="17">
        <v>2</v>
      </c>
      <c r="AD11" s="17">
        <v>0</v>
      </c>
      <c r="AE11" s="17">
        <v>2</v>
      </c>
      <c r="AF11" s="18">
        <v>2</v>
      </c>
    </row>
    <row r="12" spans="1:32" x14ac:dyDescent="0.25">
      <c r="A12" s="8">
        <v>6</v>
      </c>
      <c r="B12" s="14">
        <v>1123</v>
      </c>
      <c r="C12" s="16" t="s">
        <v>41</v>
      </c>
      <c r="D12" s="16" t="s">
        <v>19</v>
      </c>
      <c r="E12" s="17">
        <v>3</v>
      </c>
      <c r="F12" s="17">
        <v>1</v>
      </c>
      <c r="G12" s="17">
        <v>4</v>
      </c>
      <c r="H12" s="18">
        <v>5</v>
      </c>
      <c r="I12" s="8">
        <v>6</v>
      </c>
      <c r="J12" s="14">
        <v>1132</v>
      </c>
      <c r="K12" s="16" t="s">
        <v>42</v>
      </c>
      <c r="L12" s="16" t="s">
        <v>19</v>
      </c>
      <c r="M12" s="17">
        <v>2</v>
      </c>
      <c r="N12" s="17">
        <v>1</v>
      </c>
      <c r="O12" s="17">
        <v>3</v>
      </c>
      <c r="P12" s="18">
        <v>2</v>
      </c>
      <c r="Q12" s="8">
        <v>6</v>
      </c>
      <c r="R12" s="15"/>
      <c r="S12" s="19" t="s">
        <v>43</v>
      </c>
      <c r="T12" s="16" t="s">
        <v>44</v>
      </c>
      <c r="U12" s="17">
        <v>2</v>
      </c>
      <c r="V12" s="17">
        <v>1</v>
      </c>
      <c r="W12" s="17">
        <v>3</v>
      </c>
      <c r="X12" s="18">
        <v>3</v>
      </c>
      <c r="Y12" s="8">
        <v>6</v>
      </c>
      <c r="Z12" s="14"/>
      <c r="AA12" s="19" t="s">
        <v>45</v>
      </c>
      <c r="AB12" s="16" t="s">
        <v>44</v>
      </c>
      <c r="AC12" s="17">
        <v>2</v>
      </c>
      <c r="AD12" s="17">
        <v>1</v>
      </c>
      <c r="AE12" s="17">
        <v>3</v>
      </c>
      <c r="AF12" s="18">
        <v>4</v>
      </c>
    </row>
    <row r="13" spans="1:32" x14ac:dyDescent="0.25">
      <c r="A13" s="8">
        <v>7</v>
      </c>
      <c r="B13" s="14">
        <v>1125</v>
      </c>
      <c r="C13" s="16" t="s">
        <v>46</v>
      </c>
      <c r="D13" s="16" t="s">
        <v>19</v>
      </c>
      <c r="E13" s="17">
        <v>3</v>
      </c>
      <c r="F13" s="17">
        <v>1</v>
      </c>
      <c r="G13" s="17">
        <v>4</v>
      </c>
      <c r="H13" s="18">
        <v>5</v>
      </c>
      <c r="I13" s="8">
        <v>7</v>
      </c>
      <c r="J13" s="14">
        <v>1120</v>
      </c>
      <c r="K13" s="16" t="s">
        <v>47</v>
      </c>
      <c r="L13" s="16" t="s">
        <v>19</v>
      </c>
      <c r="M13" s="17">
        <v>3</v>
      </c>
      <c r="N13" s="17">
        <v>1</v>
      </c>
      <c r="O13" s="17">
        <v>4</v>
      </c>
      <c r="P13" s="18">
        <v>4</v>
      </c>
      <c r="Q13" s="8">
        <v>7</v>
      </c>
      <c r="R13" s="15"/>
      <c r="S13" s="19" t="s">
        <v>48</v>
      </c>
      <c r="T13" s="16" t="s">
        <v>44</v>
      </c>
      <c r="U13" s="17">
        <v>2</v>
      </c>
      <c r="V13" s="17">
        <v>1</v>
      </c>
      <c r="W13" s="17">
        <v>3</v>
      </c>
      <c r="X13" s="18">
        <v>3</v>
      </c>
      <c r="Y13" s="8">
        <v>7</v>
      </c>
      <c r="Z13" s="14"/>
      <c r="AA13" s="19" t="s">
        <v>49</v>
      </c>
      <c r="AB13" s="16" t="s">
        <v>44</v>
      </c>
      <c r="AC13" s="17">
        <v>2</v>
      </c>
      <c r="AD13" s="17">
        <v>1</v>
      </c>
      <c r="AE13" s="17">
        <v>3</v>
      </c>
      <c r="AF13" s="18">
        <v>4</v>
      </c>
    </row>
    <row r="14" spans="1:32" x14ac:dyDescent="0.25">
      <c r="A14" s="8">
        <v>8</v>
      </c>
      <c r="B14" s="14">
        <v>1127</v>
      </c>
      <c r="C14" s="16" t="s">
        <v>50</v>
      </c>
      <c r="D14" s="16" t="s">
        <v>19</v>
      </c>
      <c r="E14" s="17">
        <v>2</v>
      </c>
      <c r="F14" s="17">
        <v>0</v>
      </c>
      <c r="G14" s="17">
        <v>2</v>
      </c>
      <c r="H14" s="18">
        <v>3</v>
      </c>
      <c r="I14" s="8">
        <v>8</v>
      </c>
      <c r="J14" s="20"/>
      <c r="K14" s="19" t="s">
        <v>51</v>
      </c>
      <c r="L14" s="16" t="s">
        <v>44</v>
      </c>
      <c r="M14" s="17">
        <v>2</v>
      </c>
      <c r="N14" s="17">
        <v>1</v>
      </c>
      <c r="O14" s="17">
        <v>3</v>
      </c>
      <c r="P14" s="18">
        <v>2</v>
      </c>
      <c r="Q14" s="8">
        <v>8</v>
      </c>
      <c r="R14" s="15"/>
      <c r="S14" s="19" t="s">
        <v>52</v>
      </c>
      <c r="T14" s="16" t="s">
        <v>44</v>
      </c>
      <c r="U14" s="17">
        <v>2</v>
      </c>
      <c r="V14" s="17">
        <v>0</v>
      </c>
      <c r="W14" s="17">
        <v>2</v>
      </c>
      <c r="X14" s="18">
        <v>2</v>
      </c>
      <c r="Y14" s="8">
        <v>8</v>
      </c>
      <c r="Z14" s="14"/>
      <c r="AA14" s="19" t="s">
        <v>53</v>
      </c>
      <c r="AB14" s="16" t="s">
        <v>44</v>
      </c>
      <c r="AC14" s="17">
        <v>2</v>
      </c>
      <c r="AD14" s="17">
        <v>0</v>
      </c>
      <c r="AE14" s="17">
        <v>2</v>
      </c>
      <c r="AF14" s="18">
        <v>2</v>
      </c>
    </row>
    <row r="15" spans="1:32" x14ac:dyDescent="0.25">
      <c r="A15" s="8">
        <v>9</v>
      </c>
      <c r="B15" s="20"/>
      <c r="C15" s="19" t="s">
        <v>54</v>
      </c>
      <c r="D15" s="16" t="s">
        <v>44</v>
      </c>
      <c r="E15" s="17">
        <v>2</v>
      </c>
      <c r="F15" s="17">
        <v>0</v>
      </c>
      <c r="G15" s="17">
        <v>2</v>
      </c>
      <c r="H15" s="18">
        <v>2</v>
      </c>
      <c r="I15" s="8">
        <v>9</v>
      </c>
      <c r="J15" s="20"/>
      <c r="K15" s="19" t="s">
        <v>55</v>
      </c>
      <c r="L15" s="16" t="s">
        <v>44</v>
      </c>
      <c r="M15" s="17">
        <v>2</v>
      </c>
      <c r="N15" s="17">
        <v>1</v>
      </c>
      <c r="O15" s="17">
        <v>3</v>
      </c>
      <c r="P15" s="18">
        <v>2</v>
      </c>
      <c r="Q15" s="8">
        <v>9</v>
      </c>
      <c r="R15" s="20"/>
      <c r="S15" s="19" t="s">
        <v>56</v>
      </c>
      <c r="T15" s="16" t="s">
        <v>44</v>
      </c>
      <c r="U15" s="17">
        <v>2</v>
      </c>
      <c r="V15" s="17">
        <v>0</v>
      </c>
      <c r="W15" s="17">
        <v>2</v>
      </c>
      <c r="X15" s="18">
        <v>2</v>
      </c>
      <c r="Y15" s="8">
        <v>9</v>
      </c>
      <c r="Z15" s="14"/>
      <c r="AA15" s="19" t="s">
        <v>57</v>
      </c>
      <c r="AB15" s="16" t="s">
        <v>44</v>
      </c>
      <c r="AC15" s="17">
        <v>1</v>
      </c>
      <c r="AD15" s="17">
        <v>1</v>
      </c>
      <c r="AE15" s="17">
        <v>2</v>
      </c>
      <c r="AF15" s="18">
        <v>3</v>
      </c>
    </row>
    <row r="16" spans="1:32" x14ac:dyDescent="0.25">
      <c r="A16" s="8"/>
      <c r="B16" s="21"/>
      <c r="C16" s="22"/>
      <c r="D16" s="21"/>
      <c r="E16" s="23"/>
      <c r="F16" s="23"/>
      <c r="G16" s="23"/>
      <c r="H16" s="24"/>
      <c r="I16" s="8"/>
      <c r="J16" s="21"/>
      <c r="K16" s="22"/>
      <c r="L16" s="21"/>
      <c r="M16" s="23"/>
      <c r="N16" s="23"/>
      <c r="O16" s="23"/>
      <c r="P16" s="24"/>
      <c r="Q16" s="8"/>
      <c r="R16" s="21"/>
      <c r="S16" s="19"/>
      <c r="T16" s="21"/>
      <c r="U16" s="23"/>
      <c r="V16" s="23"/>
      <c r="W16" s="23"/>
      <c r="X16" s="24"/>
      <c r="Y16" s="8"/>
      <c r="Z16" s="21"/>
      <c r="AA16" s="19" t="s">
        <v>58</v>
      </c>
      <c r="AB16" s="16" t="s">
        <v>44</v>
      </c>
      <c r="AC16" s="17">
        <v>3</v>
      </c>
      <c r="AD16" s="17">
        <v>1</v>
      </c>
      <c r="AE16" s="17">
        <v>4</v>
      </c>
      <c r="AF16" s="18">
        <v>5</v>
      </c>
    </row>
    <row r="17" spans="1:32" x14ac:dyDescent="0.25">
      <c r="A17" s="8">
        <v>10</v>
      </c>
      <c r="B17" s="21"/>
      <c r="C17" s="21"/>
      <c r="D17" s="21"/>
      <c r="E17" s="21"/>
      <c r="F17" s="21"/>
      <c r="G17" s="21"/>
      <c r="H17" s="25"/>
      <c r="I17" s="8">
        <v>10</v>
      </c>
      <c r="J17" s="21">
        <v>95104</v>
      </c>
      <c r="K17" s="21" t="s">
        <v>59</v>
      </c>
      <c r="L17" s="21" t="s">
        <v>19</v>
      </c>
      <c r="M17" s="23">
        <v>0</v>
      </c>
      <c r="N17" s="23">
        <v>0</v>
      </c>
      <c r="O17" s="23">
        <v>0</v>
      </c>
      <c r="P17" s="24">
        <v>8</v>
      </c>
      <c r="Q17" s="8"/>
      <c r="R17" s="21"/>
      <c r="S17" s="19"/>
      <c r="T17" s="21"/>
      <c r="U17" s="21"/>
      <c r="V17" s="21"/>
      <c r="W17" s="21"/>
      <c r="X17" s="25"/>
      <c r="Y17" s="8"/>
      <c r="Z17" s="21"/>
      <c r="AA17" s="19"/>
      <c r="AB17" s="16"/>
      <c r="AC17" s="17"/>
      <c r="AD17" s="17"/>
      <c r="AE17" s="17"/>
      <c r="AF17" s="18"/>
    </row>
    <row r="18" spans="1:32" x14ac:dyDescent="0.25">
      <c r="A18" s="26"/>
      <c r="B18" s="65" t="s">
        <v>60</v>
      </c>
      <c r="C18" s="65"/>
      <c r="D18" s="66"/>
      <c r="E18" s="27">
        <f>SUM(E7:E17)</f>
        <v>20</v>
      </c>
      <c r="F18" s="27">
        <f>SUM(F7:F17)</f>
        <v>5</v>
      </c>
      <c r="G18" s="27">
        <f>SUM(G7:G17)</f>
        <v>25</v>
      </c>
      <c r="H18" s="28">
        <f>SUM(H7:H17)</f>
        <v>30</v>
      </c>
      <c r="I18" s="26"/>
      <c r="J18" s="65" t="s">
        <v>60</v>
      </c>
      <c r="K18" s="65"/>
      <c r="L18" s="66"/>
      <c r="M18" s="27">
        <f>SUM(M7:M17)</f>
        <v>20</v>
      </c>
      <c r="N18" s="27">
        <f>SUM(N7:N17)</f>
        <v>5</v>
      </c>
      <c r="O18" s="27">
        <f>SUM(O7:O17)</f>
        <v>25</v>
      </c>
      <c r="P18" s="28">
        <f>SUM(P7:P17)</f>
        <v>30</v>
      </c>
      <c r="Q18" s="26"/>
      <c r="R18" s="65" t="s">
        <v>60</v>
      </c>
      <c r="S18" s="65"/>
      <c r="T18" s="66"/>
      <c r="U18" s="29">
        <v>19</v>
      </c>
      <c r="V18" s="29">
        <f>SUM(V7:V17)</f>
        <v>6</v>
      </c>
      <c r="W18" s="29">
        <f>SUM(W7:W17)</f>
        <v>25</v>
      </c>
      <c r="X18" s="30">
        <f>SUM(X7:X17)</f>
        <v>30</v>
      </c>
      <c r="Y18" s="26"/>
      <c r="Z18" s="65" t="s">
        <v>60</v>
      </c>
      <c r="AA18" s="65"/>
      <c r="AB18" s="66"/>
      <c r="AC18" s="27">
        <v>19</v>
      </c>
      <c r="AD18" s="27">
        <v>6</v>
      </c>
      <c r="AE18" s="27">
        <v>25</v>
      </c>
      <c r="AF18" s="28">
        <v>30</v>
      </c>
    </row>
    <row r="19" spans="1:32" ht="58.5" x14ac:dyDescent="0.25">
      <c r="A19" s="3" t="s">
        <v>6</v>
      </c>
      <c r="B19" s="67" t="s">
        <v>61</v>
      </c>
      <c r="C19" s="68"/>
      <c r="D19" s="31" t="s">
        <v>9</v>
      </c>
      <c r="E19" s="31" t="s">
        <v>10</v>
      </c>
      <c r="F19" s="31" t="s">
        <v>11</v>
      </c>
      <c r="G19" s="31" t="s">
        <v>12</v>
      </c>
      <c r="H19" s="32" t="s">
        <v>13</v>
      </c>
      <c r="I19" s="3" t="s">
        <v>6</v>
      </c>
      <c r="J19" s="67" t="s">
        <v>62</v>
      </c>
      <c r="K19" s="68"/>
      <c r="L19" s="31" t="s">
        <v>9</v>
      </c>
      <c r="M19" s="31" t="s">
        <v>10</v>
      </c>
      <c r="N19" s="31" t="s">
        <v>11</v>
      </c>
      <c r="O19" s="31" t="s">
        <v>12</v>
      </c>
      <c r="P19" s="32" t="s">
        <v>13</v>
      </c>
      <c r="Q19" s="3" t="s">
        <v>6</v>
      </c>
      <c r="R19" s="67" t="s">
        <v>63</v>
      </c>
      <c r="S19" s="68"/>
      <c r="T19" s="31" t="s">
        <v>9</v>
      </c>
      <c r="U19" s="31" t="s">
        <v>10</v>
      </c>
      <c r="V19" s="31" t="s">
        <v>11</v>
      </c>
      <c r="W19" s="31" t="s">
        <v>12</v>
      </c>
      <c r="X19" s="32" t="s">
        <v>13</v>
      </c>
      <c r="Y19" s="3" t="s">
        <v>6</v>
      </c>
      <c r="Z19" s="67" t="s">
        <v>64</v>
      </c>
      <c r="AA19" s="68"/>
      <c r="AB19" s="31" t="s">
        <v>9</v>
      </c>
      <c r="AC19" s="31" t="s">
        <v>10</v>
      </c>
      <c r="AD19" s="31" t="s">
        <v>11</v>
      </c>
      <c r="AE19" s="31" t="s">
        <v>12</v>
      </c>
      <c r="AF19" s="32" t="s">
        <v>13</v>
      </c>
    </row>
    <row r="20" spans="1:32" x14ac:dyDescent="0.25">
      <c r="A20" s="8">
        <v>1</v>
      </c>
      <c r="B20" s="14">
        <v>1113</v>
      </c>
      <c r="C20" s="16" t="s">
        <v>65</v>
      </c>
      <c r="D20" s="16" t="s">
        <v>44</v>
      </c>
      <c r="E20" s="17">
        <v>2</v>
      </c>
      <c r="F20" s="17">
        <v>0</v>
      </c>
      <c r="G20" s="17">
        <v>2</v>
      </c>
      <c r="H20" s="18">
        <v>2</v>
      </c>
      <c r="I20" s="8">
        <v>1</v>
      </c>
      <c r="J20" s="33">
        <v>1118</v>
      </c>
      <c r="K20" s="34" t="s">
        <v>66</v>
      </c>
      <c r="L20" s="34" t="s">
        <v>44</v>
      </c>
      <c r="M20" s="35">
        <v>2</v>
      </c>
      <c r="N20" s="35">
        <v>1</v>
      </c>
      <c r="O20" s="35">
        <v>3</v>
      </c>
      <c r="P20" s="36">
        <v>2</v>
      </c>
      <c r="Q20" s="8">
        <v>1</v>
      </c>
      <c r="R20" s="14">
        <v>1231</v>
      </c>
      <c r="S20" s="16" t="s">
        <v>67</v>
      </c>
      <c r="T20" s="16" t="s">
        <v>44</v>
      </c>
      <c r="U20" s="17">
        <v>2</v>
      </c>
      <c r="V20" s="17">
        <v>0</v>
      </c>
      <c r="W20" s="17">
        <v>2</v>
      </c>
      <c r="X20" s="18">
        <v>2</v>
      </c>
      <c r="Y20" s="8">
        <v>1</v>
      </c>
      <c r="Z20" s="14">
        <v>1252</v>
      </c>
      <c r="AA20" s="16" t="s">
        <v>68</v>
      </c>
      <c r="AB20" s="16" t="s">
        <v>44</v>
      </c>
      <c r="AC20" s="17">
        <v>2</v>
      </c>
      <c r="AD20" s="17">
        <v>0</v>
      </c>
      <c r="AE20" s="17">
        <v>2</v>
      </c>
      <c r="AF20" s="18">
        <v>2</v>
      </c>
    </row>
    <row r="21" spans="1:32" x14ac:dyDescent="0.25">
      <c r="A21" s="8">
        <v>2</v>
      </c>
      <c r="B21" s="14">
        <v>1115</v>
      </c>
      <c r="C21" s="16" t="s">
        <v>69</v>
      </c>
      <c r="D21" s="16" t="s">
        <v>44</v>
      </c>
      <c r="E21" s="17">
        <v>2</v>
      </c>
      <c r="F21" s="17">
        <v>0</v>
      </c>
      <c r="G21" s="17">
        <v>2</v>
      </c>
      <c r="H21" s="18">
        <v>2</v>
      </c>
      <c r="I21" s="8">
        <v>2</v>
      </c>
      <c r="J21" s="14">
        <v>1122</v>
      </c>
      <c r="K21" s="16" t="s">
        <v>70</v>
      </c>
      <c r="L21" s="16" t="s">
        <v>44</v>
      </c>
      <c r="M21" s="17">
        <v>2</v>
      </c>
      <c r="N21" s="17">
        <v>1</v>
      </c>
      <c r="O21" s="17">
        <v>3</v>
      </c>
      <c r="P21" s="18">
        <v>2</v>
      </c>
      <c r="Q21" s="8">
        <v>2</v>
      </c>
      <c r="R21" s="33">
        <v>1237</v>
      </c>
      <c r="S21" s="34" t="s">
        <v>71</v>
      </c>
      <c r="T21" s="34" t="s">
        <v>44</v>
      </c>
      <c r="U21" s="35">
        <v>2</v>
      </c>
      <c r="V21" s="35">
        <v>0</v>
      </c>
      <c r="W21" s="35">
        <v>2</v>
      </c>
      <c r="X21" s="36">
        <v>2</v>
      </c>
      <c r="Y21" s="8">
        <v>2</v>
      </c>
      <c r="Z21" s="33">
        <v>1242</v>
      </c>
      <c r="AA21" s="34" t="s">
        <v>72</v>
      </c>
      <c r="AB21" s="34" t="s">
        <v>44</v>
      </c>
      <c r="AC21" s="35">
        <v>2</v>
      </c>
      <c r="AD21" s="35">
        <v>0</v>
      </c>
      <c r="AE21" s="35">
        <v>2</v>
      </c>
      <c r="AF21" s="36">
        <v>2</v>
      </c>
    </row>
    <row r="22" spans="1:32" x14ac:dyDescent="0.25">
      <c r="A22" s="8">
        <v>3</v>
      </c>
      <c r="B22" s="14">
        <v>1117</v>
      </c>
      <c r="C22" s="16" t="s">
        <v>73</v>
      </c>
      <c r="D22" s="16" t="s">
        <v>44</v>
      </c>
      <c r="E22" s="17">
        <v>2</v>
      </c>
      <c r="F22" s="17">
        <v>0</v>
      </c>
      <c r="G22" s="17">
        <v>2</v>
      </c>
      <c r="H22" s="18">
        <v>2</v>
      </c>
      <c r="I22" s="8">
        <v>3</v>
      </c>
      <c r="J22" s="33">
        <v>1124</v>
      </c>
      <c r="K22" s="34" t="s">
        <v>74</v>
      </c>
      <c r="L22" s="34" t="s">
        <v>44</v>
      </c>
      <c r="M22" s="35">
        <v>2</v>
      </c>
      <c r="N22" s="35">
        <v>1</v>
      </c>
      <c r="O22" s="35">
        <v>3</v>
      </c>
      <c r="P22" s="36">
        <v>2</v>
      </c>
      <c r="Q22" s="8">
        <v>3</v>
      </c>
      <c r="R22" s="33">
        <v>1239</v>
      </c>
      <c r="S22" s="34" t="s">
        <v>75</v>
      </c>
      <c r="T22" s="34" t="s">
        <v>44</v>
      </c>
      <c r="U22" s="35">
        <v>2</v>
      </c>
      <c r="V22" s="35">
        <v>0</v>
      </c>
      <c r="W22" s="35">
        <v>2</v>
      </c>
      <c r="X22" s="36">
        <v>2</v>
      </c>
      <c r="Y22" s="8"/>
      <c r="Z22" s="33">
        <v>1250</v>
      </c>
      <c r="AA22" s="34" t="s">
        <v>76</v>
      </c>
      <c r="AB22" s="34" t="s">
        <v>44</v>
      </c>
      <c r="AC22" s="35">
        <v>1</v>
      </c>
      <c r="AD22" s="35">
        <v>1</v>
      </c>
      <c r="AE22" s="35">
        <v>2</v>
      </c>
      <c r="AF22" s="36">
        <v>3</v>
      </c>
    </row>
    <row r="23" spans="1:32" x14ac:dyDescent="0.25">
      <c r="A23" s="8">
        <v>4</v>
      </c>
      <c r="B23" s="14">
        <v>1119</v>
      </c>
      <c r="C23" s="16" t="s">
        <v>77</v>
      </c>
      <c r="D23" s="16" t="s">
        <v>44</v>
      </c>
      <c r="E23" s="17">
        <v>2</v>
      </c>
      <c r="F23" s="17">
        <v>0</v>
      </c>
      <c r="G23" s="17">
        <v>2</v>
      </c>
      <c r="H23" s="18">
        <v>2</v>
      </c>
      <c r="I23" s="8">
        <v>4</v>
      </c>
      <c r="J23" s="14">
        <v>1126</v>
      </c>
      <c r="K23" s="16" t="s">
        <v>78</v>
      </c>
      <c r="L23" s="16" t="s">
        <v>44</v>
      </c>
      <c r="M23" s="17">
        <v>2</v>
      </c>
      <c r="N23" s="17">
        <v>1</v>
      </c>
      <c r="O23" s="17">
        <v>3</v>
      </c>
      <c r="P23" s="18">
        <v>2</v>
      </c>
      <c r="Q23" s="8">
        <v>4</v>
      </c>
      <c r="R23" s="14">
        <v>1241</v>
      </c>
      <c r="S23" s="16" t="s">
        <v>79</v>
      </c>
      <c r="T23" s="16" t="s">
        <v>44</v>
      </c>
      <c r="U23" s="17">
        <v>2</v>
      </c>
      <c r="V23" s="17">
        <v>0</v>
      </c>
      <c r="W23" s="17">
        <v>2</v>
      </c>
      <c r="X23" s="18">
        <v>2</v>
      </c>
      <c r="Y23" s="8"/>
      <c r="Z23" s="37"/>
      <c r="AA23" s="38"/>
      <c r="AB23" s="38"/>
      <c r="AC23" s="39"/>
      <c r="AD23" s="40"/>
      <c r="AE23" s="40"/>
      <c r="AF23" s="41"/>
    </row>
    <row r="24" spans="1:32" ht="15.75" thickBot="1" x14ac:dyDescent="0.3">
      <c r="A24" s="8">
        <v>5</v>
      </c>
      <c r="B24" s="33">
        <v>1121</v>
      </c>
      <c r="C24" s="34" t="s">
        <v>80</v>
      </c>
      <c r="D24" s="34" t="s">
        <v>44</v>
      </c>
      <c r="E24" s="35">
        <v>2</v>
      </c>
      <c r="F24" s="35">
        <v>0</v>
      </c>
      <c r="G24" s="35">
        <v>2</v>
      </c>
      <c r="H24" s="36">
        <v>2</v>
      </c>
      <c r="I24" s="8">
        <v>5</v>
      </c>
      <c r="J24" s="14">
        <v>1128</v>
      </c>
      <c r="K24" s="16" t="s">
        <v>81</v>
      </c>
      <c r="L24" s="16" t="s">
        <v>44</v>
      </c>
      <c r="M24" s="17">
        <v>2</v>
      </c>
      <c r="N24" s="17">
        <v>1</v>
      </c>
      <c r="O24" s="17">
        <v>3</v>
      </c>
      <c r="P24" s="18">
        <v>2</v>
      </c>
      <c r="Q24" s="8"/>
      <c r="R24" s="14"/>
      <c r="S24" s="16"/>
      <c r="T24" s="16"/>
      <c r="U24" s="17"/>
      <c r="V24" s="17"/>
      <c r="W24" s="17"/>
      <c r="X24" s="18"/>
      <c r="Y24" s="8"/>
      <c r="Z24" s="42">
        <v>1266</v>
      </c>
      <c r="AA24" s="43" t="s">
        <v>82</v>
      </c>
      <c r="AB24" s="43" t="s">
        <v>44</v>
      </c>
      <c r="AC24" s="44">
        <v>3</v>
      </c>
      <c r="AD24" s="44">
        <v>1</v>
      </c>
      <c r="AE24" s="44">
        <v>4</v>
      </c>
      <c r="AF24" s="45">
        <v>5</v>
      </c>
    </row>
    <row r="25" spans="1:32" ht="15.75" thickBot="1" x14ac:dyDescent="0.3">
      <c r="A25" s="8"/>
      <c r="B25" s="15"/>
      <c r="C25" s="16"/>
      <c r="D25" s="16"/>
      <c r="E25" s="17"/>
      <c r="F25" s="17"/>
      <c r="G25" s="17"/>
      <c r="H25" s="18"/>
      <c r="I25" s="8"/>
      <c r="J25" s="15"/>
      <c r="K25" s="16"/>
      <c r="L25" s="16"/>
      <c r="M25" s="17"/>
      <c r="N25" s="17"/>
      <c r="O25" s="17"/>
      <c r="P25" s="18"/>
      <c r="Q25" s="46"/>
      <c r="R25" s="47"/>
      <c r="S25" s="48"/>
      <c r="T25" s="48"/>
      <c r="U25" s="49"/>
      <c r="V25" s="49"/>
      <c r="W25" s="49"/>
      <c r="X25" s="50"/>
      <c r="Y25" s="51"/>
      <c r="Z25" s="52"/>
      <c r="AA25" s="53"/>
      <c r="AB25" s="48"/>
      <c r="AC25" s="49"/>
      <c r="AD25" s="49"/>
      <c r="AE25" s="49"/>
      <c r="AF25" s="50"/>
    </row>
    <row r="26" spans="1:32" x14ac:dyDescent="0.25">
      <c r="A26" s="8"/>
      <c r="B26" s="15"/>
      <c r="C26" s="16"/>
      <c r="D26" s="16"/>
      <c r="E26" s="17"/>
      <c r="F26" s="17"/>
      <c r="G26" s="17"/>
      <c r="H26" s="18"/>
      <c r="I26" s="8"/>
      <c r="J26" s="15"/>
      <c r="K26" s="16"/>
      <c r="L26" s="16"/>
      <c r="M26" s="17"/>
      <c r="N26" s="17"/>
      <c r="O26" s="17"/>
      <c r="P26" s="18"/>
      <c r="Q26" s="13">
        <v>1</v>
      </c>
      <c r="R26" s="14">
        <v>1243</v>
      </c>
      <c r="S26" s="16" t="s">
        <v>83</v>
      </c>
      <c r="T26" s="16" t="s">
        <v>44</v>
      </c>
      <c r="U26" s="17">
        <v>2</v>
      </c>
      <c r="V26" s="17">
        <v>1</v>
      </c>
      <c r="W26" s="17">
        <v>3</v>
      </c>
      <c r="X26" s="18">
        <v>3</v>
      </c>
      <c r="Y26" s="13">
        <v>1</v>
      </c>
      <c r="Z26" s="14">
        <v>1256</v>
      </c>
      <c r="AA26" s="16" t="s">
        <v>84</v>
      </c>
      <c r="AB26" s="16" t="s">
        <v>44</v>
      </c>
      <c r="AC26" s="17">
        <v>2</v>
      </c>
      <c r="AD26" s="17">
        <v>1</v>
      </c>
      <c r="AE26" s="17">
        <v>3</v>
      </c>
      <c r="AF26" s="18">
        <v>4</v>
      </c>
    </row>
    <row r="27" spans="1:32" x14ac:dyDescent="0.25">
      <c r="A27" s="8"/>
      <c r="B27" s="15"/>
      <c r="C27" s="16"/>
      <c r="D27" s="16"/>
      <c r="E27" s="17"/>
      <c r="F27" s="17"/>
      <c r="G27" s="17"/>
      <c r="H27" s="18"/>
      <c r="I27" s="8"/>
      <c r="J27" s="15"/>
      <c r="K27" s="16"/>
      <c r="L27" s="16"/>
      <c r="M27" s="17"/>
      <c r="N27" s="17"/>
      <c r="O27" s="17"/>
      <c r="P27" s="18"/>
      <c r="Q27" s="8">
        <v>2</v>
      </c>
      <c r="R27" s="33">
        <v>1245</v>
      </c>
      <c r="S27" s="34" t="s">
        <v>85</v>
      </c>
      <c r="T27" s="34" t="s">
        <v>44</v>
      </c>
      <c r="U27" s="35">
        <v>2</v>
      </c>
      <c r="V27" s="35">
        <v>1</v>
      </c>
      <c r="W27" s="35">
        <v>3</v>
      </c>
      <c r="X27" s="36">
        <v>3</v>
      </c>
      <c r="Y27" s="8">
        <v>2</v>
      </c>
      <c r="Z27" s="14">
        <v>1258</v>
      </c>
      <c r="AA27" s="16" t="s">
        <v>86</v>
      </c>
      <c r="AB27" s="16" t="s">
        <v>44</v>
      </c>
      <c r="AC27" s="17">
        <v>2</v>
      </c>
      <c r="AD27" s="17">
        <v>1</v>
      </c>
      <c r="AE27" s="17">
        <v>3</v>
      </c>
      <c r="AF27" s="18">
        <v>4</v>
      </c>
    </row>
    <row r="28" spans="1:32" ht="15.75" thickBot="1" x14ac:dyDescent="0.3">
      <c r="A28" s="8"/>
      <c r="B28" s="15"/>
      <c r="C28" s="16"/>
      <c r="D28" s="16"/>
      <c r="E28" s="17"/>
      <c r="F28" s="17"/>
      <c r="G28" s="17"/>
      <c r="H28" s="18"/>
      <c r="I28" s="8"/>
      <c r="J28" s="15"/>
      <c r="K28" s="16"/>
      <c r="L28" s="16"/>
      <c r="M28" s="17"/>
      <c r="N28" s="17"/>
      <c r="O28" s="17"/>
      <c r="P28" s="18"/>
      <c r="Q28" s="46"/>
      <c r="R28" s="47"/>
      <c r="S28" s="48"/>
      <c r="T28" s="48"/>
      <c r="U28" s="49"/>
      <c r="V28" s="49"/>
      <c r="W28" s="49"/>
      <c r="X28" s="50"/>
      <c r="Y28" s="8">
        <v>3</v>
      </c>
      <c r="Z28" s="54">
        <v>1260</v>
      </c>
      <c r="AA28" s="55" t="s">
        <v>87</v>
      </c>
      <c r="AB28" s="55" t="s">
        <v>44</v>
      </c>
      <c r="AC28" s="56">
        <v>2</v>
      </c>
      <c r="AD28" s="56">
        <v>1</v>
      </c>
      <c r="AE28" s="56">
        <v>3</v>
      </c>
      <c r="AF28" s="57">
        <v>4</v>
      </c>
    </row>
    <row r="29" spans="1:32" x14ac:dyDescent="0.25">
      <c r="A29" s="8"/>
      <c r="B29" s="15"/>
      <c r="C29" s="16"/>
      <c r="D29" s="16"/>
      <c r="E29" s="17"/>
      <c r="F29" s="17"/>
      <c r="G29" s="17"/>
      <c r="H29" s="18"/>
      <c r="I29" s="8"/>
      <c r="J29" s="15"/>
      <c r="K29" s="16"/>
      <c r="L29" s="16"/>
      <c r="M29" s="17"/>
      <c r="N29" s="17"/>
      <c r="O29" s="17"/>
      <c r="P29" s="18"/>
      <c r="Q29" s="13">
        <v>1</v>
      </c>
      <c r="R29" s="33">
        <v>1235</v>
      </c>
      <c r="S29" s="34" t="s">
        <v>88</v>
      </c>
      <c r="T29" s="34" t="s">
        <v>44</v>
      </c>
      <c r="U29" s="35">
        <v>2</v>
      </c>
      <c r="V29" s="35">
        <v>1</v>
      </c>
      <c r="W29" s="35">
        <v>3</v>
      </c>
      <c r="X29" s="36">
        <v>3</v>
      </c>
      <c r="Y29" s="8">
        <v>4</v>
      </c>
      <c r="Z29" s="54">
        <v>1262</v>
      </c>
      <c r="AA29" s="55" t="s">
        <v>89</v>
      </c>
      <c r="AB29" s="55" t="s">
        <v>44</v>
      </c>
      <c r="AC29" s="56">
        <v>2</v>
      </c>
      <c r="AD29" s="56">
        <v>1</v>
      </c>
      <c r="AE29" s="56">
        <v>3</v>
      </c>
      <c r="AF29" s="57">
        <v>4</v>
      </c>
    </row>
    <row r="30" spans="1:32" x14ac:dyDescent="0.25">
      <c r="A30" s="8"/>
      <c r="B30" s="15"/>
      <c r="C30" s="16"/>
      <c r="D30" s="16"/>
      <c r="E30" s="17"/>
      <c r="F30" s="17"/>
      <c r="G30" s="17"/>
      <c r="H30" s="18"/>
      <c r="I30" s="8"/>
      <c r="J30" s="15"/>
      <c r="K30" s="16"/>
      <c r="L30" s="16"/>
      <c r="M30" s="17"/>
      <c r="N30" s="17"/>
      <c r="O30" s="17"/>
      <c r="P30" s="18"/>
      <c r="Q30" s="8">
        <v>2</v>
      </c>
      <c r="R30" s="14">
        <v>1251</v>
      </c>
      <c r="S30" s="19" t="s">
        <v>90</v>
      </c>
      <c r="T30" s="16" t="s">
        <v>44</v>
      </c>
      <c r="U30" s="17">
        <v>2</v>
      </c>
      <c r="V30" s="17">
        <v>1</v>
      </c>
      <c r="W30" s="17">
        <v>3</v>
      </c>
      <c r="X30" s="18">
        <v>3</v>
      </c>
      <c r="Y30" s="8">
        <v>5</v>
      </c>
      <c r="Z30" s="14">
        <v>1264</v>
      </c>
      <c r="AA30" s="16" t="s">
        <v>91</v>
      </c>
      <c r="AB30" s="16" t="s">
        <v>44</v>
      </c>
      <c r="AC30" s="17">
        <v>2</v>
      </c>
      <c r="AD30" s="17">
        <v>1</v>
      </c>
      <c r="AE30" s="17">
        <v>3</v>
      </c>
      <c r="AF30" s="18">
        <v>4</v>
      </c>
    </row>
    <row r="31" spans="1:32" x14ac:dyDescent="0.25">
      <c r="A31" s="8"/>
      <c r="B31" s="15"/>
      <c r="C31" s="16"/>
      <c r="D31" s="16"/>
      <c r="E31" s="17"/>
      <c r="F31" s="17"/>
      <c r="G31" s="17"/>
      <c r="H31" s="18"/>
      <c r="I31" s="8"/>
      <c r="J31" s="15"/>
      <c r="K31" s="16"/>
      <c r="L31" s="16"/>
      <c r="M31" s="17"/>
      <c r="N31" s="17"/>
      <c r="O31" s="17"/>
      <c r="P31" s="18"/>
      <c r="Q31" s="8"/>
      <c r="R31" s="14"/>
      <c r="S31" s="16"/>
      <c r="T31" s="16"/>
      <c r="U31" s="17"/>
      <c r="V31" s="17"/>
      <c r="W31" s="17"/>
      <c r="X31" s="18"/>
      <c r="Y31" s="8"/>
      <c r="Z31" s="15"/>
      <c r="AA31" s="16"/>
      <c r="AB31" s="16"/>
      <c r="AC31" s="17"/>
      <c r="AD31" s="17"/>
      <c r="AE31" s="17"/>
      <c r="AF31" s="18"/>
    </row>
    <row r="32" spans="1:32" ht="15.75" thickBot="1" x14ac:dyDescent="0.3">
      <c r="A32" s="8"/>
      <c r="B32" s="15"/>
      <c r="C32" s="16"/>
      <c r="D32" s="16"/>
      <c r="E32" s="17"/>
      <c r="F32" s="17"/>
      <c r="G32" s="17"/>
      <c r="H32" s="18"/>
      <c r="I32" s="8"/>
      <c r="J32" s="15"/>
      <c r="K32" s="16"/>
      <c r="L32" s="16"/>
      <c r="M32" s="17"/>
      <c r="N32" s="17"/>
      <c r="O32" s="17"/>
      <c r="P32" s="18"/>
      <c r="Q32" s="8"/>
      <c r="R32" s="58"/>
      <c r="S32" s="48"/>
      <c r="T32" s="48"/>
      <c r="U32" s="49"/>
      <c r="V32" s="49"/>
      <c r="W32" s="49"/>
      <c r="X32" s="50"/>
      <c r="Y32" s="46"/>
      <c r="Z32" s="15"/>
      <c r="AA32" s="16"/>
      <c r="AB32" s="16"/>
      <c r="AC32" s="17"/>
      <c r="AD32" s="17"/>
      <c r="AE32" s="17"/>
      <c r="AF32" s="18"/>
    </row>
    <row r="33" spans="1:32" x14ac:dyDescent="0.25">
      <c r="A33" s="71"/>
      <c r="B33" s="4" t="s">
        <v>92</v>
      </c>
      <c r="C33" s="4"/>
      <c r="D33" s="69">
        <v>9</v>
      </c>
      <c r="E33" s="69"/>
      <c r="F33" s="69"/>
      <c r="G33" s="69"/>
      <c r="H33" s="69"/>
      <c r="I33" s="74"/>
      <c r="J33" s="4" t="s">
        <v>92</v>
      </c>
      <c r="K33" s="4"/>
      <c r="L33" s="69">
        <v>10</v>
      </c>
      <c r="M33" s="69"/>
      <c r="N33" s="69"/>
      <c r="O33" s="69"/>
      <c r="P33" s="69"/>
      <c r="Q33" s="74"/>
      <c r="R33" s="4" t="s">
        <v>92</v>
      </c>
      <c r="S33" s="4"/>
      <c r="T33" s="69">
        <v>9</v>
      </c>
      <c r="U33" s="69"/>
      <c r="V33" s="69"/>
      <c r="W33" s="69"/>
      <c r="X33" s="69"/>
      <c r="Y33" s="74"/>
      <c r="Z33" s="4" t="s">
        <v>92</v>
      </c>
      <c r="AA33" s="4"/>
      <c r="AB33" s="69">
        <v>9</v>
      </c>
      <c r="AC33" s="69"/>
      <c r="AD33" s="69"/>
      <c r="AE33" s="69"/>
      <c r="AF33" s="69"/>
    </row>
    <row r="34" spans="1:32" x14ac:dyDescent="0.25">
      <c r="A34" s="72"/>
      <c r="B34" s="4" t="s">
        <v>93</v>
      </c>
      <c r="C34" s="4"/>
      <c r="D34" s="69">
        <f>G18</f>
        <v>25</v>
      </c>
      <c r="E34" s="69"/>
      <c r="F34" s="69"/>
      <c r="G34" s="69"/>
      <c r="H34" s="69"/>
      <c r="I34" s="72"/>
      <c r="J34" s="4" t="s">
        <v>93</v>
      </c>
      <c r="K34" s="4"/>
      <c r="L34" s="69">
        <f>O18</f>
        <v>25</v>
      </c>
      <c r="M34" s="69"/>
      <c r="N34" s="69"/>
      <c r="O34" s="69"/>
      <c r="P34" s="69"/>
      <c r="Q34" s="72"/>
      <c r="R34" s="4" t="s">
        <v>93</v>
      </c>
      <c r="S34" s="4"/>
      <c r="T34" s="69">
        <f>W18</f>
        <v>25</v>
      </c>
      <c r="U34" s="69"/>
      <c r="V34" s="69"/>
      <c r="W34" s="69"/>
      <c r="X34" s="69"/>
      <c r="Y34" s="72"/>
      <c r="Z34" s="4" t="s">
        <v>93</v>
      </c>
      <c r="AA34" s="4"/>
      <c r="AB34" s="69">
        <f>AE18</f>
        <v>25</v>
      </c>
      <c r="AC34" s="69"/>
      <c r="AD34" s="69"/>
      <c r="AE34" s="69"/>
      <c r="AF34" s="69"/>
    </row>
    <row r="35" spans="1:32" x14ac:dyDescent="0.25">
      <c r="A35" s="72"/>
      <c r="B35" s="4" t="s">
        <v>94</v>
      </c>
      <c r="C35" s="4"/>
      <c r="D35" s="69">
        <v>2</v>
      </c>
      <c r="E35" s="69"/>
      <c r="F35" s="69"/>
      <c r="G35" s="69"/>
      <c r="H35" s="69"/>
      <c r="I35" s="72"/>
      <c r="J35" s="4" t="s">
        <v>94</v>
      </c>
      <c r="K35" s="4"/>
      <c r="L35" s="69">
        <v>6</v>
      </c>
      <c r="M35" s="69"/>
      <c r="N35" s="69"/>
      <c r="O35" s="69"/>
      <c r="P35" s="69"/>
      <c r="Q35" s="72"/>
      <c r="R35" s="4" t="s">
        <v>94</v>
      </c>
      <c r="S35" s="4"/>
      <c r="T35" s="69">
        <v>10</v>
      </c>
      <c r="U35" s="69"/>
      <c r="V35" s="69"/>
      <c r="W35" s="69"/>
      <c r="X35" s="69"/>
      <c r="Y35" s="72"/>
      <c r="Z35" s="4" t="s">
        <v>94</v>
      </c>
      <c r="AA35" s="4"/>
      <c r="AB35" s="69">
        <v>8</v>
      </c>
      <c r="AC35" s="69"/>
      <c r="AD35" s="69"/>
      <c r="AE35" s="69"/>
      <c r="AF35" s="69"/>
    </row>
    <row r="36" spans="1:32" x14ac:dyDescent="0.25">
      <c r="A36" s="73"/>
      <c r="B36" s="59" t="s">
        <v>95</v>
      </c>
      <c r="C36" s="59"/>
      <c r="D36" s="70">
        <f>H18</f>
        <v>30</v>
      </c>
      <c r="E36" s="70"/>
      <c r="F36" s="70"/>
      <c r="G36" s="70"/>
      <c r="H36" s="70"/>
      <c r="I36" s="73"/>
      <c r="J36" s="59" t="s">
        <v>95</v>
      </c>
      <c r="K36" s="59"/>
      <c r="L36" s="70">
        <f>P18</f>
        <v>30</v>
      </c>
      <c r="M36" s="70"/>
      <c r="N36" s="70"/>
      <c r="O36" s="70"/>
      <c r="P36" s="70"/>
      <c r="Q36" s="73"/>
      <c r="R36" s="59" t="s">
        <v>95</v>
      </c>
      <c r="S36" s="59"/>
      <c r="T36" s="70">
        <f>X18</f>
        <v>30</v>
      </c>
      <c r="U36" s="70"/>
      <c r="V36" s="70"/>
      <c r="W36" s="70"/>
      <c r="X36" s="70"/>
      <c r="Y36" s="73"/>
      <c r="Z36" s="59" t="s">
        <v>95</v>
      </c>
      <c r="AA36" s="4"/>
      <c r="AB36" s="69">
        <f>AF18</f>
        <v>30</v>
      </c>
      <c r="AC36" s="69"/>
      <c r="AD36" s="69"/>
      <c r="AE36" s="69"/>
      <c r="AF36" s="69"/>
    </row>
    <row r="37" spans="1:32" x14ac:dyDescent="0.25">
      <c r="A37" s="76" t="s">
        <v>96</v>
      </c>
      <c r="B37" s="77"/>
      <c r="C37" s="78"/>
      <c r="D37" s="76" t="s">
        <v>97</v>
      </c>
      <c r="E37" s="77"/>
      <c r="F37" s="77"/>
      <c r="G37" s="77"/>
      <c r="H37" s="77"/>
      <c r="I37" s="77"/>
      <c r="J37" s="77"/>
      <c r="K37" s="78"/>
      <c r="L37" s="85" t="s">
        <v>98</v>
      </c>
      <c r="M37" s="85"/>
      <c r="N37" s="85"/>
      <c r="O37" s="85"/>
      <c r="P37" s="85"/>
      <c r="Q37" s="85"/>
      <c r="R37" s="85"/>
      <c r="S37" s="85"/>
      <c r="T37" s="85"/>
      <c r="U37" s="85"/>
      <c r="V37" s="85"/>
      <c r="W37" s="85"/>
      <c r="X37" s="85"/>
      <c r="Y37" s="85"/>
      <c r="Z37" s="85"/>
      <c r="AA37" s="75">
        <f>D33+L33+T33+AB33</f>
        <v>37</v>
      </c>
      <c r="AB37" s="75"/>
      <c r="AC37" s="75"/>
      <c r="AD37" s="75"/>
      <c r="AE37" s="75"/>
      <c r="AF37" s="75"/>
    </row>
    <row r="38" spans="1:32" x14ac:dyDescent="0.25">
      <c r="A38" s="79"/>
      <c r="B38" s="80"/>
      <c r="C38" s="81"/>
      <c r="D38" s="79"/>
      <c r="E38" s="80"/>
      <c r="F38" s="80"/>
      <c r="G38" s="80"/>
      <c r="H38" s="80"/>
      <c r="I38" s="80"/>
      <c r="J38" s="80"/>
      <c r="K38" s="81"/>
      <c r="L38" s="85" t="s">
        <v>99</v>
      </c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75">
        <f>D34+L34+T34+AB34</f>
        <v>100</v>
      </c>
      <c r="AB38" s="75"/>
      <c r="AC38" s="75"/>
      <c r="AD38" s="75"/>
      <c r="AE38" s="75"/>
      <c r="AF38" s="75"/>
    </row>
    <row r="39" spans="1:32" x14ac:dyDescent="0.25">
      <c r="A39" s="79"/>
      <c r="B39" s="80"/>
      <c r="C39" s="81"/>
      <c r="D39" s="79"/>
      <c r="E39" s="80"/>
      <c r="F39" s="80"/>
      <c r="G39" s="80"/>
      <c r="H39" s="80"/>
      <c r="I39" s="80"/>
      <c r="J39" s="80"/>
      <c r="K39" s="81"/>
      <c r="L39" s="85" t="s">
        <v>100</v>
      </c>
      <c r="M39" s="85"/>
      <c r="N39" s="85"/>
      <c r="O39" s="85"/>
      <c r="P39" s="85"/>
      <c r="Q39" s="85"/>
      <c r="R39" s="85"/>
      <c r="S39" s="85"/>
      <c r="T39" s="85"/>
      <c r="U39" s="85"/>
      <c r="V39" s="85"/>
      <c r="W39" s="85"/>
      <c r="X39" s="85"/>
      <c r="Y39" s="85"/>
      <c r="Z39" s="85"/>
      <c r="AA39" s="75">
        <v>26</v>
      </c>
      <c r="AB39" s="75"/>
      <c r="AC39" s="75"/>
      <c r="AD39" s="75"/>
      <c r="AE39" s="75"/>
      <c r="AF39" s="75"/>
    </row>
    <row r="40" spans="1:32" x14ac:dyDescent="0.25">
      <c r="A40" s="82"/>
      <c r="B40" s="83"/>
      <c r="C40" s="84"/>
      <c r="D40" s="82"/>
      <c r="E40" s="83"/>
      <c r="F40" s="83"/>
      <c r="G40" s="83"/>
      <c r="H40" s="83"/>
      <c r="I40" s="83"/>
      <c r="J40" s="83"/>
      <c r="K40" s="84"/>
      <c r="L40" s="85" t="s">
        <v>101</v>
      </c>
      <c r="M40" s="85"/>
      <c r="N40" s="85"/>
      <c r="O40" s="85"/>
      <c r="P40" s="85"/>
      <c r="Q40" s="85"/>
      <c r="R40" s="85"/>
      <c r="S40" s="85"/>
      <c r="T40" s="85"/>
      <c r="U40" s="85"/>
      <c r="V40" s="85"/>
      <c r="W40" s="85"/>
      <c r="X40" s="85"/>
      <c r="Y40" s="85"/>
      <c r="Z40" s="85"/>
      <c r="AA40" s="75">
        <f>D36+L36+T36+AB36</f>
        <v>120</v>
      </c>
      <c r="AB40" s="75"/>
      <c r="AC40" s="75"/>
      <c r="AD40" s="75"/>
      <c r="AE40" s="75"/>
      <c r="AF40" s="75"/>
    </row>
    <row r="41" spans="1:32" x14ac:dyDescent="0.2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</row>
    <row r="42" spans="1:32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</row>
    <row r="43" spans="1:32" ht="24.75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86" t="s">
        <v>103</v>
      </c>
      <c r="S43" s="86"/>
      <c r="T43" s="86"/>
      <c r="U43" s="86"/>
      <c r="V43" s="86"/>
      <c r="W43" s="86"/>
      <c r="X43" s="86"/>
      <c r="Y43" s="86"/>
      <c r="Z43" s="86"/>
      <c r="AA43" s="86"/>
      <c r="AB43" s="86"/>
      <c r="AC43" s="86"/>
      <c r="AD43" s="86"/>
      <c r="AE43" s="86"/>
      <c r="AF43" s="86"/>
    </row>
    <row r="44" spans="1:32" ht="24.75" x14ac:dyDescent="0.25">
      <c r="R44" s="86" t="s">
        <v>104</v>
      </c>
      <c r="S44" s="86"/>
      <c r="T44" s="86"/>
      <c r="U44" s="86"/>
      <c r="V44" s="86"/>
      <c r="W44" s="86"/>
      <c r="X44" s="86"/>
      <c r="Y44" s="86"/>
      <c r="Z44" s="86"/>
      <c r="AA44" s="86"/>
      <c r="AB44" s="86"/>
      <c r="AC44" s="86"/>
      <c r="AD44" s="86"/>
      <c r="AE44" s="86"/>
      <c r="AF44" s="86"/>
    </row>
    <row r="45" spans="1:32" ht="24.75" x14ac:dyDescent="0.25">
      <c r="R45" s="86" t="s">
        <v>105</v>
      </c>
      <c r="S45" s="86"/>
      <c r="T45" s="86"/>
      <c r="U45" s="86"/>
      <c r="V45" s="86"/>
      <c r="W45" s="86"/>
      <c r="X45" s="86"/>
      <c r="Y45" s="86"/>
      <c r="Z45" s="86"/>
      <c r="AA45" s="86"/>
      <c r="AB45" s="86"/>
      <c r="AC45" s="86"/>
      <c r="AD45" s="86"/>
      <c r="AE45" s="86"/>
      <c r="AF45" s="86"/>
    </row>
  </sheetData>
  <mergeCells count="48">
    <mergeCell ref="R43:AF43"/>
    <mergeCell ref="R44:AF44"/>
    <mergeCell ref="R45:AF45"/>
    <mergeCell ref="AA40:AF40"/>
    <mergeCell ref="AB36:AF36"/>
    <mergeCell ref="A37:C40"/>
    <mergeCell ref="D37:K40"/>
    <mergeCell ref="L37:Z37"/>
    <mergeCell ref="AA37:AF37"/>
    <mergeCell ref="L38:Z38"/>
    <mergeCell ref="AA38:AF38"/>
    <mergeCell ref="L39:Z39"/>
    <mergeCell ref="AA39:AF39"/>
    <mergeCell ref="L40:Z40"/>
    <mergeCell ref="Y33:Y36"/>
    <mergeCell ref="AB33:AF33"/>
    <mergeCell ref="D34:H34"/>
    <mergeCell ref="L34:P34"/>
    <mergeCell ref="T34:X34"/>
    <mergeCell ref="AB34:AF34"/>
    <mergeCell ref="D35:H35"/>
    <mergeCell ref="L35:P35"/>
    <mergeCell ref="T35:X35"/>
    <mergeCell ref="AB35:AF35"/>
    <mergeCell ref="A33:A36"/>
    <mergeCell ref="D33:H33"/>
    <mergeCell ref="I33:I36"/>
    <mergeCell ref="L33:P33"/>
    <mergeCell ref="Q33:Q36"/>
    <mergeCell ref="T33:X33"/>
    <mergeCell ref="D36:H36"/>
    <mergeCell ref="L36:P36"/>
    <mergeCell ref="T36:X36"/>
    <mergeCell ref="B18:D18"/>
    <mergeCell ref="J18:L18"/>
    <mergeCell ref="R18:T18"/>
    <mergeCell ref="Z18:AB18"/>
    <mergeCell ref="B19:C19"/>
    <mergeCell ref="J19:K19"/>
    <mergeCell ref="R19:S19"/>
    <mergeCell ref="Z19:AA19"/>
    <mergeCell ref="A1:AF1"/>
    <mergeCell ref="A2:AF2"/>
    <mergeCell ref="A3:AF3"/>
    <mergeCell ref="A5:H5"/>
    <mergeCell ref="I5:P5"/>
    <mergeCell ref="Q5:X5"/>
    <mergeCell ref="Y5:AF5"/>
  </mergeCells>
  <pageMargins left="0.7" right="0.7" top="0.75" bottom="0.75" header="0.3" footer="0.3"/>
  <pageSetup paperSize="0" orientation="portrait" horizontalDpi="0" verticalDpi="0" copies="0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3</vt:i4>
      </vt:variant>
    </vt:vector>
  </HeadingPairs>
  <TitlesOfParts>
    <vt:vector size="3" baseType="lpstr">
      <vt:lpstr>Sayfa1</vt:lpstr>
      <vt:lpstr>Sayfa2</vt:lpstr>
      <vt:lpstr>Sayfa3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2006-09-26T09:04:32Z</dcterms:created>
  <dcterms:modified xsi:type="dcterms:W3CDTF">2026-01-08T06:10:40Z</dcterms:modified>
</cp:coreProperties>
</file>